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\Desktop\nt\idp09092566\2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ตรวจสอบชื่อผู้ที่ยังไม่มีแผน!$A$4:$D$23</definedName>
    <definedName name="_xlnm._FilterDatabase" localSheetId="0" hidden="1">'วางแผนพัฒนาHRD(IDP)'!$A$7:$M$98</definedName>
    <definedName name="_xlnm.Print_Area" localSheetId="0">'วางแผนพัฒนาHRD(IDP)'!$A$1:$K$116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D27" i="3" l="1"/>
  <c r="D25" i="3" l="1"/>
  <c r="D26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7" i="3"/>
  <c r="D18" i="3"/>
  <c r="D15" i="3"/>
  <c r="D13" i="3"/>
  <c r="D6" i="3" l="1"/>
  <c r="D7" i="3"/>
  <c r="D10" i="3"/>
  <c r="D20" i="3"/>
  <c r="D21" i="3"/>
  <c r="D23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5" i="3"/>
  <c r="I5" i="1" l="1"/>
  <c r="E5" i="1" l="1"/>
</calcChain>
</file>

<file path=xl/sharedStrings.xml><?xml version="1.0" encoding="utf-8"?>
<sst xmlns="http://schemas.openxmlformats.org/spreadsheetml/2006/main" count="533" uniqueCount="119">
  <si>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</si>
  <si>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</si>
  <si>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</si>
  <si>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</si>
  <si>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</si>
  <si>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</si>
  <si>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</si>
  <si>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</si>
  <si>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</si>
  <si>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</si>
  <si>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</si>
  <si>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</si>
  <si>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</si>
  <si>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</si>
  <si>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</si>
  <si>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</si>
  <si>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</si>
  <si>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</si>
  <si>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</si>
  <si>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</si>
  <si>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</si>
  <si>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</si>
  <si>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</si>
  <si>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</si>
  <si>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</si>
  <si>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</si>
  <si>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</si>
  <si>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</si>
  <si>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</si>
  <si>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</si>
  <si>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</si>
  <si>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</si>
  <si>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</si>
  <si>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</si>
  <si>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</si>
  <si>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</si>
  <si>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</si>
  <si>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</si>
  <si>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</si>
  <si>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</si>
  <si>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</si>
  <si>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</si>
  <si>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</si>
  <si>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</si>
  <si>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นางอ้อมฤทัย ใจจันทร์</t>
  </si>
  <si>
    <t>นางสาวเพ็ญพร ทับเลิก</t>
  </si>
  <si>
    <t>นายเชิดศักดิ์ คำสิลา</t>
  </si>
  <si>
    <t>นายณัฐพันธุ์ กันธิยะ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</si>
  <si>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</si>
  <si>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</si>
  <si>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</si>
  <si>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</si>
  <si>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</si>
  <si>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</si>
  <si>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นายสุรพล เกตุวัง</t>
  </si>
  <si>
    <t>นายสันติ หน่อน้อย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</si>
  <si>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</si>
  <si>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</si>
  <si>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</si>
  <si>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</si>
  <si>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</si>
  <si>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</si>
  <si>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</si>
  <si>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</si>
  <si>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</si>
  <si>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</si>
  <si>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</si>
  <si>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</si>
  <si>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</si>
  <si>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</si>
  <si>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</si>
  <si>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</si>
  <si>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</si>
  <si>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</si>
  <si>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</si>
  <si>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</si>
  <si>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</si>
  <si>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นักจัดการงานทั่วไป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</si>
  <si>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</si>
  <si>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</si>
  <si>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</si>
  <si>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</si>
  <si>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</si>
  <si>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</si>
  <si>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</si>
  <si>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</si>
  <si>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</si>
  <si>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</si>
  <si>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</si>
  <si>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</si>
  <si>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</si>
  <si>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</si>
  <si>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</si>
  <si>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</si>
  <si>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</si>
  <si>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</si>
  <si>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มีแผนการพัฒนาแล้ว</t>
  </si>
  <si>
    <t>นายกิตติศักดิ์  ทริยะ</t>
  </si>
  <si>
    <t>สำนักงานปศุสัตว์อำเภอเฉลิมพระเกียรติ</t>
  </si>
  <si>
    <t>นายรุจณภพ  เมืองมูล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</si>
  <si>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</si>
  <si>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นายอร่าม เป็งจันตา</t>
  </si>
  <si>
    <t>ความรู้/ทักษะเฉพาะทางในสายงาน</t>
  </si>
  <si>
    <t>นายอร่าม  เป็งจันตา</t>
  </si>
  <si>
    <t>นายสันติชัย  ไชยบุญเรือง</t>
  </si>
  <si>
    <t>นายก้องเกียรติ  รอวิลาน</t>
  </si>
  <si>
    <t>นายณัฏฐวิกร คำมณีวณิชวงศ์</t>
  </si>
  <si>
    <t>นายเชิดศักดิ์  คำสิลา</t>
  </si>
  <si>
    <t>สำนักงานปศุสัตว์อำเภอเชียงกลาง</t>
  </si>
  <si>
    <t>นายวัชรพงษ์  พญาพรหม</t>
  </si>
  <si>
    <t>นายสมเกียรติ  เจดีย์แปง</t>
  </si>
  <si>
    <t>นางสุปรียา  พรมศิลา</t>
  </si>
  <si>
    <t>นางเมทิกา ดอนชัยรัตน์</t>
  </si>
  <si>
    <t>นายณัฎฐวิกร คำมณีวณิชวงศ์</t>
  </si>
  <si>
    <t>นักวิชาการเงินและบัญชี</t>
  </si>
  <si>
    <t>Reskill-Upskill เทคโนโลยีและนวัตกรรม สำหรับการพัฒนาปศุสัตว์/ธรรมมาภิบาลข้อมูลภาครัฐ</t>
  </si>
  <si>
    <t>นายเกษม เกียรติอมรเวช</t>
  </si>
  <si>
    <t>มิ.ย.-ก.ย.66</t>
  </si>
  <si>
    <t>อบรมกับสถาบันการศึกษา/อบรมด้วยตัวเองผ่านระบบTDGA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</si>
</sst>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5" xfId="6" applyFont="1" applyFill="1" applyBorder="1" applyAlignment="1" applyProtection="1">
      <alignment shrinkToFit="1"/>
      <protection hidden="1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1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6" t="s">
        <v>75</v>
      </c>
      <c r="D2" s="97"/>
      <c r="E2" s="94" t="s">
        <v>19</v>
      </c>
      <c r="F2" s="95"/>
      <c r="G2" s="95"/>
      <c r="H2" s="95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9" t="s">
        <v>12</v>
      </c>
      <c r="C4" s="99"/>
      <c r="D4" s="56">
        <v>27</v>
      </c>
      <c r="E4" s="52"/>
      <c r="F4" s="100" t="s">
        <v>100</v>
      </c>
      <c r="G4" s="101"/>
      <c r="H4" s="56">
        <v>18</v>
      </c>
      <c r="I4" s="51"/>
      <c r="J4" s="65" t="s">
        <v>8</v>
      </c>
      <c r="K4" s="68">
        <v>2566</v>
      </c>
    </row>
    <row r="5" spans="1:12" s="6" customFormat="1" ht="15.75" customHeight="1">
      <c r="A5" s="17"/>
      <c r="B5" s="99" t="s">
        <v>17</v>
      </c>
      <c r="C5" s="99"/>
      <c r="D5" s="57">
        <v>27</v>
      </c>
      <c r="E5" s="54">
        <f>D5/D4</f>
        <v>1</v>
      </c>
      <c r="F5" s="101" t="s">
        <v>18</v>
      </c>
      <c r="G5" s="101"/>
      <c r="H5" s="57">
        <v>18</v>
      </c>
      <c r="I5" s="53">
        <f>H5/H4</f>
        <v>1</v>
      </c>
      <c r="J5" s="59" t="s">
        <v>7</v>
      </c>
      <c r="K5" s="55">
        <v>45191</v>
      </c>
    </row>
    <row r="6" spans="1:12" s="8" customFormat="1" ht="4.5" customHeight="1">
      <c r="A6" s="18"/>
      <c r="B6" s="98"/>
      <c r="C6" s="98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90" t="s">
        <v>104</v>
      </c>
      <c r="C8" s="81" t="s">
        <v>25</v>
      </c>
      <c r="D8" s="27" t="s">
        <v>36</v>
      </c>
      <c r="E8" s="26" t="s">
        <v>30</v>
      </c>
      <c r="F8" s="84" t="s">
        <v>95</v>
      </c>
      <c r="G8" s="83" t="s">
        <v>115</v>
      </c>
      <c r="H8" s="82" t="s">
        <v>102</v>
      </c>
      <c r="I8" s="77" t="s">
        <v>118</v>
      </c>
      <c r="J8" s="93" t="s">
        <v>117</v>
      </c>
      <c r="K8" s="27">
        <v>2</v>
      </c>
    </row>
    <row r="9" spans="1:12" ht="21.95" customHeight="1">
      <c r="A9" s="26">
        <v>2</v>
      </c>
      <c r="B9" s="90" t="s">
        <v>43</v>
      </c>
      <c r="C9" s="81" t="s">
        <v>38</v>
      </c>
      <c r="D9" s="27" t="s">
        <v>36</v>
      </c>
      <c r="E9" s="26" t="s">
        <v>30</v>
      </c>
      <c r="F9" s="87" t="s">
        <v>104</v>
      </c>
      <c r="G9" s="83" t="s">
        <v>115</v>
      </c>
      <c r="H9" s="82" t="s">
        <v>102</v>
      </c>
      <c r="I9" s="77" t="s">
        <v>118</v>
      </c>
      <c r="J9" s="93" t="s">
        <v>117</v>
      </c>
      <c r="K9" s="27">
        <v>2</v>
      </c>
    </row>
    <row r="10" spans="1:12" ht="21.95" customHeight="1">
      <c r="A10" s="26">
        <v>3</v>
      </c>
      <c r="B10" s="91" t="s">
        <v>112</v>
      </c>
      <c r="C10" s="76" t="s">
        <v>39</v>
      </c>
      <c r="D10" s="26" t="s">
        <v>36</v>
      </c>
      <c r="E10" s="27" t="s">
        <v>30</v>
      </c>
      <c r="F10" s="87" t="s">
        <v>104</v>
      </c>
      <c r="G10" s="83" t="s">
        <v>115</v>
      </c>
      <c r="H10" s="82" t="s">
        <v>102</v>
      </c>
      <c r="I10" s="77" t="s">
        <v>118</v>
      </c>
      <c r="J10" s="93" t="s">
        <v>117</v>
      </c>
      <c r="K10" s="27">
        <v>2</v>
      </c>
    </row>
    <row r="11" spans="1:12" ht="21.95" customHeight="1">
      <c r="A11" s="26">
        <v>4</v>
      </c>
      <c r="B11" s="91" t="s">
        <v>106</v>
      </c>
      <c r="C11" s="76" t="s">
        <v>37</v>
      </c>
      <c r="D11" s="85" t="s">
        <v>32</v>
      </c>
      <c r="E11" s="27" t="s">
        <v>30</v>
      </c>
      <c r="F11" s="88" t="s">
        <v>50</v>
      </c>
      <c r="G11" s="83" t="s">
        <v>115</v>
      </c>
      <c r="H11" s="82" t="s">
        <v>102</v>
      </c>
      <c r="I11" s="77" t="s">
        <v>118</v>
      </c>
      <c r="J11" s="93" t="s">
        <v>117</v>
      </c>
      <c r="K11" s="27">
        <v>2</v>
      </c>
    </row>
    <row r="12" spans="1:12" ht="21.95" customHeight="1">
      <c r="A12" s="26">
        <v>5</v>
      </c>
      <c r="B12" s="91" t="s">
        <v>105</v>
      </c>
      <c r="C12" s="76" t="s">
        <v>92</v>
      </c>
      <c r="D12" s="85" t="s">
        <v>32</v>
      </c>
      <c r="E12" s="27" t="s">
        <v>30</v>
      </c>
      <c r="F12" s="88" t="s">
        <v>50</v>
      </c>
      <c r="G12" s="83" t="s">
        <v>115</v>
      </c>
      <c r="H12" s="82" t="s">
        <v>102</v>
      </c>
      <c r="I12" s="77" t="s">
        <v>118</v>
      </c>
      <c r="J12" s="93" t="s">
        <v>117</v>
      </c>
      <c r="K12" s="27">
        <v>2</v>
      </c>
    </row>
    <row r="13" spans="1:12" ht="21.95" customHeight="1">
      <c r="A13" s="26">
        <v>6</v>
      </c>
      <c r="B13" s="91" t="s">
        <v>44</v>
      </c>
      <c r="C13" s="76" t="s">
        <v>42</v>
      </c>
      <c r="D13" s="86" t="s">
        <v>35</v>
      </c>
      <c r="E13" s="27" t="s">
        <v>30</v>
      </c>
      <c r="F13" s="84" t="s">
        <v>95</v>
      </c>
      <c r="G13" s="83" t="s">
        <v>115</v>
      </c>
      <c r="H13" s="82" t="s">
        <v>102</v>
      </c>
      <c r="I13" s="77" t="s">
        <v>118</v>
      </c>
      <c r="J13" s="93" t="s">
        <v>117</v>
      </c>
      <c r="K13" s="27">
        <v>2</v>
      </c>
    </row>
    <row r="14" spans="1:12" ht="21.95" customHeight="1">
      <c r="A14" s="26">
        <v>7</v>
      </c>
      <c r="B14" s="91" t="s">
        <v>45</v>
      </c>
      <c r="C14" s="76" t="s">
        <v>40</v>
      </c>
      <c r="D14" s="86" t="s">
        <v>35</v>
      </c>
      <c r="E14" s="27" t="s">
        <v>30</v>
      </c>
      <c r="F14" s="88" t="s">
        <v>44</v>
      </c>
      <c r="G14" s="83" t="s">
        <v>115</v>
      </c>
      <c r="H14" s="82" t="s">
        <v>102</v>
      </c>
      <c r="I14" s="77" t="s">
        <v>118</v>
      </c>
      <c r="J14" s="93" t="s">
        <v>117</v>
      </c>
      <c r="K14" s="27">
        <v>2</v>
      </c>
    </row>
    <row r="15" spans="1:12" ht="21.95" customHeight="1">
      <c r="A15" s="26">
        <v>8</v>
      </c>
      <c r="B15" s="91" t="s">
        <v>107</v>
      </c>
      <c r="C15" s="76" t="s">
        <v>42</v>
      </c>
      <c r="D15" s="86" t="s">
        <v>34</v>
      </c>
      <c r="E15" s="27" t="s">
        <v>30</v>
      </c>
      <c r="F15" s="88" t="s">
        <v>95</v>
      </c>
      <c r="G15" s="83" t="s">
        <v>115</v>
      </c>
      <c r="H15" s="82" t="s">
        <v>102</v>
      </c>
      <c r="I15" s="77" t="s">
        <v>118</v>
      </c>
      <c r="J15" s="93" t="s">
        <v>117</v>
      </c>
      <c r="K15" s="27">
        <v>2</v>
      </c>
    </row>
    <row r="16" spans="1:12" ht="21.95" customHeight="1">
      <c r="A16" s="26">
        <v>9</v>
      </c>
      <c r="B16" s="91" t="s">
        <v>47</v>
      </c>
      <c r="C16" s="74" t="s">
        <v>41</v>
      </c>
      <c r="D16" s="27" t="s">
        <v>33</v>
      </c>
      <c r="E16" s="27" t="s">
        <v>30</v>
      </c>
      <c r="F16" s="84" t="s">
        <v>95</v>
      </c>
      <c r="G16" s="83" t="s">
        <v>115</v>
      </c>
      <c r="H16" s="82" t="s">
        <v>102</v>
      </c>
      <c r="I16" s="77" t="s">
        <v>118</v>
      </c>
      <c r="J16" s="93" t="s">
        <v>117</v>
      </c>
      <c r="K16" s="27">
        <v>2</v>
      </c>
    </row>
    <row r="17" spans="1:11" ht="21.95" customHeight="1">
      <c r="A17" s="26">
        <v>10</v>
      </c>
      <c r="B17" s="75" t="s">
        <v>91</v>
      </c>
      <c r="C17" s="74" t="s">
        <v>92</v>
      </c>
      <c r="D17" s="27" t="s">
        <v>33</v>
      </c>
      <c r="E17" s="27" t="s">
        <v>30</v>
      </c>
      <c r="F17" s="88" t="s">
        <v>47</v>
      </c>
      <c r="G17" s="83" t="s">
        <v>115</v>
      </c>
      <c r="H17" s="82" t="s">
        <v>102</v>
      </c>
      <c r="I17" s="77" t="s">
        <v>118</v>
      </c>
      <c r="J17" s="93" t="s">
        <v>117</v>
      </c>
      <c r="K17" s="27">
        <v>2</v>
      </c>
    </row>
    <row r="18" spans="1:11" ht="21.95" customHeight="1">
      <c r="A18" s="26">
        <v>11</v>
      </c>
      <c r="B18" s="91" t="s">
        <v>48</v>
      </c>
      <c r="C18" s="76" t="s">
        <v>40</v>
      </c>
      <c r="D18" s="27" t="s">
        <v>79</v>
      </c>
      <c r="E18" s="27" t="s">
        <v>30</v>
      </c>
      <c r="F18" s="84" t="s">
        <v>109</v>
      </c>
      <c r="G18" s="83" t="s">
        <v>115</v>
      </c>
      <c r="H18" s="82" t="s">
        <v>102</v>
      </c>
      <c r="I18" s="77" t="s">
        <v>118</v>
      </c>
      <c r="J18" s="93" t="s">
        <v>117</v>
      </c>
      <c r="K18" s="27">
        <v>2</v>
      </c>
    </row>
    <row r="19" spans="1:11" ht="21.95" customHeight="1">
      <c r="A19" s="26">
        <v>12</v>
      </c>
      <c r="B19" s="91" t="s">
        <v>49</v>
      </c>
      <c r="C19" s="76" t="s">
        <v>25</v>
      </c>
      <c r="D19" s="27" t="s">
        <v>98</v>
      </c>
      <c r="E19" s="27" t="s">
        <v>30</v>
      </c>
      <c r="F19" s="84" t="s">
        <v>95</v>
      </c>
      <c r="G19" s="83" t="s">
        <v>115</v>
      </c>
      <c r="H19" s="82" t="s">
        <v>102</v>
      </c>
      <c r="I19" s="77" t="s">
        <v>118</v>
      </c>
      <c r="J19" s="93" t="s">
        <v>117</v>
      </c>
      <c r="K19" s="27">
        <v>2</v>
      </c>
    </row>
    <row r="20" spans="1:11" ht="21.95" customHeight="1">
      <c r="A20" s="26">
        <v>13</v>
      </c>
      <c r="B20" s="91" t="s">
        <v>50</v>
      </c>
      <c r="C20" s="76" t="s">
        <v>25</v>
      </c>
      <c r="D20" s="86" t="s">
        <v>83</v>
      </c>
      <c r="E20" s="27" t="s">
        <v>30</v>
      </c>
      <c r="F20" s="84" t="s">
        <v>95</v>
      </c>
      <c r="G20" s="83" t="s">
        <v>115</v>
      </c>
      <c r="H20" s="82" t="s">
        <v>102</v>
      </c>
      <c r="I20" s="77" t="s">
        <v>118</v>
      </c>
      <c r="J20" s="93" t="s">
        <v>117</v>
      </c>
      <c r="K20" s="27">
        <v>2</v>
      </c>
    </row>
    <row r="21" spans="1:11" ht="21.95" customHeight="1">
      <c r="A21" s="26">
        <v>14</v>
      </c>
      <c r="B21" s="91" t="s">
        <v>53</v>
      </c>
      <c r="C21" s="76" t="s">
        <v>40</v>
      </c>
      <c r="D21" s="86" t="s">
        <v>108</v>
      </c>
      <c r="E21" s="27" t="s">
        <v>30</v>
      </c>
      <c r="F21" s="88" t="s">
        <v>95</v>
      </c>
      <c r="G21" s="83" t="s">
        <v>115</v>
      </c>
      <c r="H21" s="82" t="s">
        <v>102</v>
      </c>
      <c r="I21" s="77" t="s">
        <v>118</v>
      </c>
      <c r="J21" s="93" t="s">
        <v>117</v>
      </c>
      <c r="K21" s="27">
        <v>2</v>
      </c>
    </row>
    <row r="22" spans="1:11" ht="21.95" customHeight="1">
      <c r="A22" s="26">
        <v>15</v>
      </c>
      <c r="B22" s="91" t="s">
        <v>52</v>
      </c>
      <c r="C22" s="76" t="s">
        <v>25</v>
      </c>
      <c r="D22" s="27" t="s">
        <v>82</v>
      </c>
      <c r="E22" s="27" t="s">
        <v>30</v>
      </c>
      <c r="F22" s="84" t="s">
        <v>95</v>
      </c>
      <c r="G22" s="83" t="s">
        <v>115</v>
      </c>
      <c r="H22" s="82" t="s">
        <v>102</v>
      </c>
      <c r="I22" s="77" t="s">
        <v>118</v>
      </c>
      <c r="J22" s="93" t="s">
        <v>117</v>
      </c>
      <c r="K22" s="27">
        <v>2</v>
      </c>
    </row>
    <row r="23" spans="1:11" ht="21.95" customHeight="1">
      <c r="A23" s="26">
        <v>16</v>
      </c>
      <c r="B23" s="91" t="s">
        <v>51</v>
      </c>
      <c r="C23" s="76" t="s">
        <v>76</v>
      </c>
      <c r="D23" s="27" t="s">
        <v>84</v>
      </c>
      <c r="E23" s="27" t="s">
        <v>30</v>
      </c>
      <c r="F23" s="88" t="s">
        <v>116</v>
      </c>
      <c r="G23" s="83" t="s">
        <v>115</v>
      </c>
      <c r="H23" s="82" t="s">
        <v>102</v>
      </c>
      <c r="I23" s="77" t="s">
        <v>118</v>
      </c>
      <c r="J23" s="93" t="s">
        <v>117</v>
      </c>
      <c r="K23" s="27">
        <v>2</v>
      </c>
    </row>
    <row r="24" spans="1:11" ht="21.95" customHeight="1">
      <c r="A24" s="26">
        <v>17</v>
      </c>
      <c r="B24" s="91" t="s">
        <v>54</v>
      </c>
      <c r="C24" s="76" t="s">
        <v>41</v>
      </c>
      <c r="D24" s="27" t="s">
        <v>85</v>
      </c>
      <c r="E24" s="27" t="s">
        <v>30</v>
      </c>
      <c r="F24" s="84" t="s">
        <v>95</v>
      </c>
      <c r="G24" s="83" t="s">
        <v>115</v>
      </c>
      <c r="H24" s="82" t="s">
        <v>102</v>
      </c>
      <c r="I24" s="77" t="s">
        <v>118</v>
      </c>
      <c r="J24" s="93" t="s">
        <v>117</v>
      </c>
      <c r="K24" s="27">
        <v>2</v>
      </c>
    </row>
    <row r="25" spans="1:11" ht="21.95" customHeight="1">
      <c r="A25" s="26">
        <v>18</v>
      </c>
      <c r="B25" s="91" t="s">
        <v>55</v>
      </c>
      <c r="C25" s="76" t="s">
        <v>76</v>
      </c>
      <c r="D25" s="27" t="s">
        <v>80</v>
      </c>
      <c r="E25" s="27" t="s">
        <v>30</v>
      </c>
      <c r="F25" s="88" t="s">
        <v>95</v>
      </c>
      <c r="G25" s="83" t="s">
        <v>115</v>
      </c>
      <c r="H25" s="82" t="s">
        <v>102</v>
      </c>
      <c r="I25" s="77" t="s">
        <v>118</v>
      </c>
      <c r="J25" s="93" t="s">
        <v>117</v>
      </c>
      <c r="K25" s="27">
        <v>2</v>
      </c>
    </row>
    <row r="26" spans="1:11" ht="21.95" customHeight="1">
      <c r="A26" s="26">
        <v>19</v>
      </c>
      <c r="B26" s="91" t="s">
        <v>111</v>
      </c>
      <c r="C26" s="76" t="s">
        <v>40</v>
      </c>
      <c r="D26" s="27" t="s">
        <v>86</v>
      </c>
      <c r="E26" s="27" t="s">
        <v>30</v>
      </c>
      <c r="F26" s="88" t="s">
        <v>95</v>
      </c>
      <c r="G26" s="83" t="s">
        <v>115</v>
      </c>
      <c r="H26" s="82" t="s">
        <v>102</v>
      </c>
      <c r="I26" s="77" t="s">
        <v>118</v>
      </c>
      <c r="J26" s="93" t="s">
        <v>117</v>
      </c>
      <c r="K26" s="27">
        <v>2</v>
      </c>
    </row>
    <row r="27" spans="1:11" ht="21.95" customHeight="1">
      <c r="A27" s="26">
        <v>20</v>
      </c>
      <c r="B27" s="91" t="s">
        <v>101</v>
      </c>
      <c r="C27" s="74" t="s">
        <v>37</v>
      </c>
      <c r="D27" s="27" t="s">
        <v>81</v>
      </c>
      <c r="E27" s="27" t="s">
        <v>30</v>
      </c>
      <c r="F27" s="84" t="s">
        <v>95</v>
      </c>
      <c r="G27" s="83" t="s">
        <v>115</v>
      </c>
      <c r="H27" s="82" t="s">
        <v>102</v>
      </c>
      <c r="I27" s="77" t="s">
        <v>118</v>
      </c>
      <c r="J27" s="93" t="s">
        <v>117</v>
      </c>
      <c r="K27" s="27">
        <v>2</v>
      </c>
    </row>
    <row r="28" spans="1:11" ht="21.95" customHeight="1">
      <c r="A28" s="26">
        <v>21</v>
      </c>
      <c r="B28" s="75" t="s">
        <v>56</v>
      </c>
      <c r="C28" s="74" t="s">
        <v>37</v>
      </c>
      <c r="D28" s="27" t="s">
        <v>87</v>
      </c>
      <c r="E28" s="27" t="s">
        <v>30</v>
      </c>
      <c r="F28" s="84" t="s">
        <v>95</v>
      </c>
      <c r="G28" s="83" t="s">
        <v>115</v>
      </c>
      <c r="H28" s="82" t="s">
        <v>102</v>
      </c>
      <c r="I28" s="77" t="s">
        <v>118</v>
      </c>
      <c r="J28" s="93" t="s">
        <v>117</v>
      </c>
      <c r="K28" s="27">
        <v>2</v>
      </c>
    </row>
    <row r="29" spans="1:11" ht="21.95" customHeight="1">
      <c r="A29" s="26">
        <v>22</v>
      </c>
      <c r="B29" s="75" t="s">
        <v>57</v>
      </c>
      <c r="C29" s="74" t="s">
        <v>25</v>
      </c>
      <c r="D29" s="27" t="s">
        <v>88</v>
      </c>
      <c r="E29" s="27" t="s">
        <v>30</v>
      </c>
      <c r="F29" s="84" t="s">
        <v>95</v>
      </c>
      <c r="G29" s="83" t="s">
        <v>115</v>
      </c>
      <c r="H29" s="82" t="s">
        <v>102</v>
      </c>
      <c r="I29" s="77" t="s">
        <v>118</v>
      </c>
      <c r="J29" s="93" t="s">
        <v>117</v>
      </c>
      <c r="K29" s="27">
        <v>2</v>
      </c>
    </row>
    <row r="30" spans="1:11" ht="21.95" customHeight="1">
      <c r="A30" s="26">
        <v>23</v>
      </c>
      <c r="B30" s="79" t="s">
        <v>116</v>
      </c>
      <c r="C30" s="74" t="s">
        <v>25</v>
      </c>
      <c r="D30" s="27" t="s">
        <v>84</v>
      </c>
      <c r="E30" s="27" t="s">
        <v>30</v>
      </c>
      <c r="F30" s="84" t="s">
        <v>95</v>
      </c>
      <c r="G30" s="83" t="s">
        <v>115</v>
      </c>
      <c r="H30" s="82" t="s">
        <v>102</v>
      </c>
      <c r="I30" s="77" t="s">
        <v>118</v>
      </c>
      <c r="J30" s="93" t="s">
        <v>117</v>
      </c>
      <c r="K30" s="27">
        <v>2</v>
      </c>
    </row>
    <row r="31" spans="1:11" ht="21.95" customHeight="1">
      <c r="A31" s="26">
        <v>24</v>
      </c>
      <c r="B31" s="75" t="s">
        <v>110</v>
      </c>
      <c r="C31" s="74" t="s">
        <v>76</v>
      </c>
      <c r="D31" s="27" t="s">
        <v>88</v>
      </c>
      <c r="E31" s="27" t="s">
        <v>30</v>
      </c>
      <c r="F31" s="84" t="s">
        <v>57</v>
      </c>
      <c r="G31" s="83" t="s">
        <v>115</v>
      </c>
      <c r="H31" s="82" t="s">
        <v>102</v>
      </c>
      <c r="I31" s="77" t="s">
        <v>118</v>
      </c>
      <c r="J31" s="93" t="s">
        <v>117</v>
      </c>
      <c r="K31" s="27">
        <v>2</v>
      </c>
    </row>
    <row r="32" spans="1:11" ht="21.95" customHeight="1">
      <c r="A32" s="26">
        <v>25</v>
      </c>
      <c r="B32" s="75" t="s">
        <v>58</v>
      </c>
      <c r="C32" s="74" t="s">
        <v>37</v>
      </c>
      <c r="D32" s="27" t="s">
        <v>89</v>
      </c>
      <c r="E32" s="27" t="s">
        <v>30</v>
      </c>
      <c r="F32" s="84" t="s">
        <v>95</v>
      </c>
      <c r="G32" s="83" t="s">
        <v>115</v>
      </c>
      <c r="H32" s="82" t="s">
        <v>102</v>
      </c>
      <c r="I32" s="77" t="s">
        <v>118</v>
      </c>
      <c r="J32" s="93" t="s">
        <v>117</v>
      </c>
      <c r="K32" s="27">
        <v>2</v>
      </c>
    </row>
    <row r="33" spans="1:11" ht="21.95" customHeight="1">
      <c r="A33" s="26">
        <v>26</v>
      </c>
      <c r="B33" s="75" t="s">
        <v>99</v>
      </c>
      <c r="C33" s="74" t="s">
        <v>25</v>
      </c>
      <c r="D33" s="27" t="s">
        <v>90</v>
      </c>
      <c r="E33" s="27" t="s">
        <v>30</v>
      </c>
      <c r="F33" s="84" t="s">
        <v>95</v>
      </c>
      <c r="G33" s="83" t="s">
        <v>115</v>
      </c>
      <c r="H33" s="82" t="s">
        <v>102</v>
      </c>
      <c r="I33" s="77" t="s">
        <v>118</v>
      </c>
      <c r="J33" s="93" t="s">
        <v>117</v>
      </c>
      <c r="K33" s="27">
        <v>2</v>
      </c>
    </row>
    <row r="34" spans="1:11" ht="21.95" customHeight="1">
      <c r="A34" s="26">
        <v>27</v>
      </c>
      <c r="B34" s="75" t="s">
        <v>59</v>
      </c>
      <c r="C34" s="74" t="s">
        <v>37</v>
      </c>
      <c r="D34" s="27" t="s">
        <v>90</v>
      </c>
      <c r="E34" s="27" t="s">
        <v>30</v>
      </c>
      <c r="F34" s="89" t="s">
        <v>99</v>
      </c>
      <c r="G34" s="83" t="s">
        <v>115</v>
      </c>
      <c r="H34" s="82" t="s">
        <v>102</v>
      </c>
      <c r="I34" s="77" t="s">
        <v>118</v>
      </c>
      <c r="J34" s="93" t="s">
        <v>117</v>
      </c>
      <c r="K34" s="27">
        <v>2</v>
      </c>
    </row>
    <row r="35" spans="1:11" ht="21.95" customHeight="1">
      <c r="A35" s="26">
        <v>28</v>
      </c>
      <c r="B35" s="75" t="s">
        <v>60</v>
      </c>
      <c r="C35" s="74" t="s">
        <v>77</v>
      </c>
      <c r="D35" s="27" t="s">
        <v>36</v>
      </c>
      <c r="E35" s="27" t="s">
        <v>31</v>
      </c>
      <c r="F35" s="87" t="s">
        <v>104</v>
      </c>
      <c r="G35" s="83" t="s">
        <v>115</v>
      </c>
      <c r="H35" s="82" t="s">
        <v>102</v>
      </c>
      <c r="I35" s="77" t="s">
        <v>118</v>
      </c>
      <c r="J35" s="93" t="s">
        <v>117</v>
      </c>
      <c r="K35" s="27">
        <v>2</v>
      </c>
    </row>
    <row r="36" spans="1:11" ht="21.95" customHeight="1">
      <c r="A36" s="26">
        <v>29</v>
      </c>
      <c r="B36" s="75" t="s">
        <v>61</v>
      </c>
      <c r="C36" s="74" t="s">
        <v>77</v>
      </c>
      <c r="D36" s="27" t="s">
        <v>36</v>
      </c>
      <c r="E36" s="27" t="s">
        <v>31</v>
      </c>
      <c r="F36" s="87" t="s">
        <v>104</v>
      </c>
      <c r="G36" s="83" t="s">
        <v>115</v>
      </c>
      <c r="H36" s="82" t="s">
        <v>102</v>
      </c>
      <c r="I36" s="77" t="s">
        <v>118</v>
      </c>
      <c r="J36" s="93" t="s">
        <v>117</v>
      </c>
      <c r="K36" s="27">
        <v>2</v>
      </c>
    </row>
    <row r="37" spans="1:11" ht="21.95" customHeight="1">
      <c r="A37" s="26">
        <v>30</v>
      </c>
      <c r="B37" s="75" t="s">
        <v>62</v>
      </c>
      <c r="C37" s="74" t="s">
        <v>114</v>
      </c>
      <c r="D37" s="27" t="s">
        <v>36</v>
      </c>
      <c r="E37" s="27" t="s">
        <v>31</v>
      </c>
      <c r="F37" s="87" t="s">
        <v>104</v>
      </c>
      <c r="G37" s="83" t="s">
        <v>115</v>
      </c>
      <c r="H37" s="82" t="s">
        <v>102</v>
      </c>
      <c r="I37" s="77" t="s">
        <v>118</v>
      </c>
      <c r="J37" s="93" t="s">
        <v>117</v>
      </c>
      <c r="K37" s="27">
        <v>2</v>
      </c>
    </row>
    <row r="38" spans="1:11" ht="21.95" customHeight="1">
      <c r="A38" s="26">
        <v>31</v>
      </c>
      <c r="B38" s="92" t="s">
        <v>63</v>
      </c>
      <c r="C38" s="92" t="s">
        <v>78</v>
      </c>
      <c r="D38" s="27" t="s">
        <v>36</v>
      </c>
      <c r="E38" s="27" t="s">
        <v>31</v>
      </c>
      <c r="F38" s="87" t="s">
        <v>104</v>
      </c>
      <c r="G38" s="83" t="s">
        <v>115</v>
      </c>
      <c r="H38" s="82" t="s">
        <v>102</v>
      </c>
      <c r="I38" s="77" t="s">
        <v>118</v>
      </c>
      <c r="J38" s="93" t="s">
        <v>117</v>
      </c>
      <c r="K38" s="27">
        <v>2</v>
      </c>
    </row>
    <row r="39" spans="1:11" ht="21.95" customHeight="1">
      <c r="A39" s="26">
        <v>32</v>
      </c>
      <c r="B39" s="92" t="s">
        <v>64</v>
      </c>
      <c r="C39" s="92" t="s">
        <v>29</v>
      </c>
      <c r="D39" s="27" t="s">
        <v>32</v>
      </c>
      <c r="E39" s="27" t="s">
        <v>31</v>
      </c>
      <c r="F39" s="91" t="s">
        <v>50</v>
      </c>
      <c r="G39" s="83" t="s">
        <v>115</v>
      </c>
      <c r="H39" s="82" t="s">
        <v>102</v>
      </c>
      <c r="I39" s="77" t="s">
        <v>118</v>
      </c>
      <c r="J39" s="93" t="s">
        <v>117</v>
      </c>
      <c r="K39" s="27">
        <v>2</v>
      </c>
    </row>
    <row r="40" spans="1:11" ht="21.95" customHeight="1">
      <c r="A40" s="26">
        <v>33</v>
      </c>
      <c r="B40" s="76" t="s">
        <v>65</v>
      </c>
      <c r="C40" s="92" t="s">
        <v>27</v>
      </c>
      <c r="D40" s="27" t="s">
        <v>35</v>
      </c>
      <c r="E40" s="27" t="s">
        <v>31</v>
      </c>
      <c r="F40" s="88" t="s">
        <v>44</v>
      </c>
      <c r="G40" s="83" t="s">
        <v>115</v>
      </c>
      <c r="H40" s="82" t="s">
        <v>102</v>
      </c>
      <c r="I40" s="77" t="s">
        <v>118</v>
      </c>
      <c r="J40" s="93" t="s">
        <v>117</v>
      </c>
      <c r="K40" s="27">
        <v>2</v>
      </c>
    </row>
    <row r="41" spans="1:11" ht="21.95" customHeight="1">
      <c r="A41" s="26">
        <v>34</v>
      </c>
      <c r="B41" s="75" t="s">
        <v>97</v>
      </c>
      <c r="C41" s="74" t="s">
        <v>28</v>
      </c>
      <c r="D41" s="27" t="s">
        <v>35</v>
      </c>
      <c r="E41" s="27" t="s">
        <v>31</v>
      </c>
      <c r="F41" s="88" t="s">
        <v>44</v>
      </c>
      <c r="G41" s="83" t="s">
        <v>115</v>
      </c>
      <c r="H41" s="82" t="s">
        <v>102</v>
      </c>
      <c r="I41" s="77" t="s">
        <v>118</v>
      </c>
      <c r="J41" s="93" t="s">
        <v>117</v>
      </c>
      <c r="K41" s="27">
        <v>2</v>
      </c>
    </row>
    <row r="42" spans="1:11" ht="21.95" customHeight="1">
      <c r="A42" s="26">
        <v>35</v>
      </c>
      <c r="B42" s="75" t="s">
        <v>66</v>
      </c>
      <c r="C42" s="74" t="s">
        <v>26</v>
      </c>
      <c r="D42" s="27" t="s">
        <v>34</v>
      </c>
      <c r="E42" s="27" t="s">
        <v>31</v>
      </c>
      <c r="F42" s="88" t="s">
        <v>46</v>
      </c>
      <c r="G42" s="83" t="s">
        <v>115</v>
      </c>
      <c r="H42" s="82" t="s">
        <v>102</v>
      </c>
      <c r="I42" s="77" t="s">
        <v>118</v>
      </c>
      <c r="J42" s="93" t="s">
        <v>117</v>
      </c>
      <c r="K42" s="27">
        <v>2</v>
      </c>
    </row>
    <row r="43" spans="1:11" ht="21.95" customHeight="1">
      <c r="A43" s="26">
        <v>36</v>
      </c>
      <c r="B43" s="75" t="s">
        <v>67</v>
      </c>
      <c r="C43" s="74" t="s">
        <v>28</v>
      </c>
      <c r="D43" s="27" t="s">
        <v>34</v>
      </c>
      <c r="E43" s="27" t="s">
        <v>31</v>
      </c>
      <c r="F43" s="88" t="s">
        <v>46</v>
      </c>
      <c r="G43" s="83" t="s">
        <v>115</v>
      </c>
      <c r="H43" s="82" t="s">
        <v>102</v>
      </c>
      <c r="I43" s="77" t="s">
        <v>118</v>
      </c>
      <c r="J43" s="93" t="s">
        <v>117</v>
      </c>
      <c r="K43" s="27">
        <v>2</v>
      </c>
    </row>
    <row r="44" spans="1:11" ht="21.95" customHeight="1">
      <c r="A44" s="26">
        <v>37</v>
      </c>
      <c r="B44" s="75" t="s">
        <v>68</v>
      </c>
      <c r="C44" s="74" t="s">
        <v>26</v>
      </c>
      <c r="D44" s="27" t="s">
        <v>33</v>
      </c>
      <c r="E44" s="27" t="s">
        <v>31</v>
      </c>
      <c r="F44" s="88" t="s">
        <v>47</v>
      </c>
      <c r="G44" s="83" t="s">
        <v>115</v>
      </c>
      <c r="H44" s="82" t="s">
        <v>102</v>
      </c>
      <c r="I44" s="77" t="s">
        <v>118</v>
      </c>
      <c r="J44" s="93" t="s">
        <v>117</v>
      </c>
      <c r="K44" s="27">
        <v>2</v>
      </c>
    </row>
    <row r="45" spans="1:11" ht="21.95" customHeight="1">
      <c r="A45" s="26">
        <v>38</v>
      </c>
      <c r="B45" s="75" t="s">
        <v>69</v>
      </c>
      <c r="C45" s="74" t="s">
        <v>28</v>
      </c>
      <c r="D45" s="27" t="s">
        <v>33</v>
      </c>
      <c r="E45" s="27" t="s">
        <v>31</v>
      </c>
      <c r="F45" s="88" t="s">
        <v>47</v>
      </c>
      <c r="G45" s="83" t="s">
        <v>115</v>
      </c>
      <c r="H45" s="82" t="s">
        <v>102</v>
      </c>
      <c r="I45" s="77" t="s">
        <v>118</v>
      </c>
      <c r="J45" s="93" t="s">
        <v>117</v>
      </c>
      <c r="K45" s="27">
        <v>2</v>
      </c>
    </row>
    <row r="46" spans="1:11" ht="21.95" customHeight="1">
      <c r="A46" s="26">
        <v>39</v>
      </c>
      <c r="B46" s="75" t="s">
        <v>70</v>
      </c>
      <c r="C46" s="74" t="s">
        <v>28</v>
      </c>
      <c r="D46" s="27" t="s">
        <v>33</v>
      </c>
      <c r="E46" s="27" t="s">
        <v>31</v>
      </c>
      <c r="F46" s="88" t="s">
        <v>47</v>
      </c>
      <c r="G46" s="83" t="s">
        <v>115</v>
      </c>
      <c r="H46" s="82" t="s">
        <v>102</v>
      </c>
      <c r="I46" s="77" t="s">
        <v>118</v>
      </c>
      <c r="J46" s="93" t="s">
        <v>117</v>
      </c>
      <c r="K46" s="27">
        <v>2</v>
      </c>
    </row>
    <row r="47" spans="1:11" ht="21.95" customHeight="1">
      <c r="A47" s="26">
        <v>40</v>
      </c>
      <c r="B47" s="75" t="s">
        <v>71</v>
      </c>
      <c r="C47" s="74" t="s">
        <v>28</v>
      </c>
      <c r="D47" s="27" t="s">
        <v>33</v>
      </c>
      <c r="E47" s="27" t="s">
        <v>31</v>
      </c>
      <c r="F47" s="88" t="s">
        <v>47</v>
      </c>
      <c r="G47" s="83" t="s">
        <v>115</v>
      </c>
      <c r="H47" s="82" t="s">
        <v>102</v>
      </c>
      <c r="I47" s="77" t="s">
        <v>118</v>
      </c>
      <c r="J47" s="93" t="s">
        <v>117</v>
      </c>
      <c r="K47" s="27">
        <v>2</v>
      </c>
    </row>
    <row r="48" spans="1:11" ht="21.95" customHeight="1">
      <c r="A48" s="26">
        <v>41</v>
      </c>
      <c r="B48" s="75" t="s">
        <v>72</v>
      </c>
      <c r="C48" s="74" t="s">
        <v>28</v>
      </c>
      <c r="D48" s="27" t="s">
        <v>80</v>
      </c>
      <c r="E48" s="27" t="s">
        <v>31</v>
      </c>
      <c r="F48" s="88" t="s">
        <v>55</v>
      </c>
      <c r="G48" s="83" t="s">
        <v>115</v>
      </c>
      <c r="H48" s="82" t="s">
        <v>102</v>
      </c>
      <c r="I48" s="77" t="s">
        <v>118</v>
      </c>
      <c r="J48" s="93" t="s">
        <v>117</v>
      </c>
      <c r="K48" s="27">
        <v>2</v>
      </c>
    </row>
    <row r="49" spans="1:11" ht="21.95" customHeight="1">
      <c r="A49" s="26">
        <v>42</v>
      </c>
      <c r="B49" s="75" t="s">
        <v>73</v>
      </c>
      <c r="C49" s="74" t="s">
        <v>28</v>
      </c>
      <c r="D49" s="27" t="s">
        <v>84</v>
      </c>
      <c r="E49" s="27" t="s">
        <v>31</v>
      </c>
      <c r="F49" s="79" t="s">
        <v>116</v>
      </c>
      <c r="G49" s="83" t="s">
        <v>115</v>
      </c>
      <c r="H49" s="82" t="s">
        <v>102</v>
      </c>
      <c r="I49" s="77" t="s">
        <v>118</v>
      </c>
      <c r="J49" s="93" t="s">
        <v>117</v>
      </c>
      <c r="K49" s="27">
        <v>2</v>
      </c>
    </row>
    <row r="50" spans="1:11" ht="21.95" customHeight="1">
      <c r="A50" s="26">
        <v>43</v>
      </c>
      <c r="B50" s="75" t="s">
        <v>74</v>
      </c>
      <c r="C50" s="74" t="s">
        <v>28</v>
      </c>
      <c r="D50" s="27" t="s">
        <v>90</v>
      </c>
      <c r="E50" s="27" t="s">
        <v>31</v>
      </c>
      <c r="F50" s="89" t="s">
        <v>99</v>
      </c>
      <c r="G50" s="83" t="s">
        <v>115</v>
      </c>
      <c r="H50" s="82" t="s">
        <v>102</v>
      </c>
      <c r="I50" s="77" t="s">
        <v>118</v>
      </c>
      <c r="J50" s="93" t="s">
        <v>117</v>
      </c>
      <c r="K50" s="27">
        <v>2</v>
      </c>
    </row>
    <row r="51" spans="1:11" ht="21.95" customHeight="1">
      <c r="A51" s="26">
        <v>44</v>
      </c>
      <c r="B51" s="75" t="s">
        <v>93</v>
      </c>
      <c r="C51" s="74" t="s">
        <v>27</v>
      </c>
      <c r="D51" s="27" t="s">
        <v>86</v>
      </c>
      <c r="E51" s="27" t="s">
        <v>31</v>
      </c>
      <c r="F51" s="88" t="s">
        <v>111</v>
      </c>
      <c r="G51" s="83" t="s">
        <v>115</v>
      </c>
      <c r="H51" s="82" t="s">
        <v>102</v>
      </c>
      <c r="I51" s="77" t="s">
        <v>118</v>
      </c>
      <c r="J51" s="93" t="s">
        <v>117</v>
      </c>
      <c r="K51" s="27">
        <v>2</v>
      </c>
    </row>
    <row r="52" spans="1:11" ht="21.95" customHeight="1">
      <c r="A52" s="26">
        <v>45</v>
      </c>
      <c r="B52" s="75" t="s">
        <v>94</v>
      </c>
      <c r="C52" s="74" t="s">
        <v>27</v>
      </c>
      <c r="D52" s="27" t="s">
        <v>88</v>
      </c>
      <c r="E52" s="27" t="s">
        <v>31</v>
      </c>
      <c r="F52" s="89" t="s">
        <v>57</v>
      </c>
      <c r="G52" s="83" t="s">
        <v>115</v>
      </c>
      <c r="H52" s="82" t="s">
        <v>102</v>
      </c>
      <c r="I52" s="77" t="s">
        <v>118</v>
      </c>
      <c r="J52" s="93" t="s">
        <v>117</v>
      </c>
      <c r="K52" s="27">
        <v>2</v>
      </c>
    </row>
    <row r="53" spans="1:11" ht="21.95" customHeight="1">
      <c r="A53" s="27"/>
      <c r="B53" s="79"/>
      <c r="C53" s="74"/>
      <c r="D53" s="28"/>
      <c r="E53" s="28"/>
      <c r="F53" s="84"/>
      <c r="G53" s="28"/>
      <c r="H53" s="28"/>
      <c r="I53" s="28"/>
      <c r="J53" s="63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  <c r="L89" s="4"/>
      <c r="M89" s="1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  <c r="L90" s="4"/>
      <c r="M90" s="1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  <c r="L91" s="4"/>
      <c r="M91" s="1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  <c r="L92" s="4"/>
      <c r="M92" s="1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  <c r="L93" s="4"/>
      <c r="M93" s="1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1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1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</row>
    <row r="99" spans="1:11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>
      <c r="D100" s="33"/>
      <c r="E100" s="34"/>
    </row>
    <row r="101" spans="1:11" ht="21.95" customHeight="1">
      <c r="D101" s="33"/>
      <c r="E101" s="34"/>
    </row>
    <row r="102" spans="1:11" ht="21.95" customHeight="1">
      <c r="D102" s="33"/>
      <c r="E102" s="34"/>
    </row>
    <row r="103" spans="1:11" ht="21.95" customHeight="1">
      <c r="D103" s="33"/>
      <c r="E103" s="34"/>
    </row>
    <row r="104" spans="1:11" ht="21.95" customHeight="1">
      <c r="D104" s="33"/>
      <c r="E104" s="34"/>
    </row>
    <row r="105" spans="1:11" ht="21.95" customHeight="1">
      <c r="D105" s="33"/>
      <c r="E105" s="34"/>
    </row>
    <row r="106" spans="1:11" ht="21.95" customHeight="1">
      <c r="D106" s="33"/>
      <c r="E106" s="34"/>
    </row>
    <row r="107" spans="1:11" ht="21.95" customHeight="1">
      <c r="D107" s="33"/>
      <c r="E107" s="34"/>
    </row>
    <row r="108" spans="1:11" ht="21.95" customHeight="1">
      <c r="D108" s="33"/>
      <c r="E108" s="34"/>
    </row>
    <row r="109" spans="1:11" ht="21.95" customHeight="1">
      <c r="D109" s="33"/>
      <c r="E109" s="34"/>
    </row>
    <row r="110" spans="1:11" ht="21.95" customHeight="1">
      <c r="D110" s="33"/>
      <c r="E110" s="34"/>
    </row>
    <row r="111" spans="1:11" ht="21.95" customHeight="1">
      <c r="D111" s="33"/>
      <c r="E111" s="34"/>
    </row>
    <row r="112" spans="1:11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3:K691">
      <formula1>"1, 2"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1 K8:K5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3"/>
  <sheetViews>
    <sheetView zoomScale="115" zoomScaleNormal="115" workbookViewId="0">
      <selection activeCell="B31" sqref="B31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3" t="s">
        <v>21</v>
      </c>
      <c r="B1" s="103"/>
      <c r="C1" s="103"/>
      <c r="D1" s="103"/>
    </row>
    <row r="2" spans="1:4" ht="93" customHeight="1">
      <c r="A2" s="102" t="s">
        <v>24</v>
      </c>
      <c r="B2" s="102"/>
      <c r="C2" s="102"/>
      <c r="D2" s="102"/>
    </row>
    <row r="3" spans="1:4" ht="193.5" customHeight="1">
      <c r="A3" s="102" t="s">
        <v>22</v>
      </c>
      <c r="B3" s="102"/>
      <c r="C3" s="102"/>
      <c r="D3" s="102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8" t="s">
        <v>104</v>
      </c>
      <c r="C5" s="81" t="s">
        <v>25</v>
      </c>
      <c r="D5" s="46" t="str">
        <f>IF(COUNTIF('วางแผนพัฒนาHRD(IDP)'!$B$8:$B$691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8" t="s">
        <v>43</v>
      </c>
      <c r="C6" s="81" t="s">
        <v>38</v>
      </c>
      <c r="D6" s="46" t="str">
        <f>IF(COUNTIF('วางแผนพัฒนาHRD(IDP)'!$B$8:$B$691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79" t="s">
        <v>112</v>
      </c>
      <c r="C7" s="76" t="s">
        <v>39</v>
      </c>
      <c r="D7" s="46" t="str">
        <f>IF(COUNTIF('วางแผนพัฒนาHRD(IDP)'!$B$8:$B$691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79" t="s">
        <v>113</v>
      </c>
      <c r="C8" s="76" t="s">
        <v>37</v>
      </c>
      <c r="D8" s="46" t="s">
        <v>96</v>
      </c>
    </row>
    <row r="9" spans="1:4">
      <c r="A9" s="41">
        <v>5</v>
      </c>
      <c r="B9" s="79" t="s">
        <v>105</v>
      </c>
      <c r="C9" s="76" t="s">
        <v>92</v>
      </c>
      <c r="D9" s="46" t="s">
        <v>96</v>
      </c>
    </row>
    <row r="10" spans="1:4">
      <c r="A10" s="41">
        <v>6</v>
      </c>
      <c r="B10" s="79" t="s">
        <v>44</v>
      </c>
      <c r="C10" s="76" t="s">
        <v>42</v>
      </c>
      <c r="D10" s="46" t="str">
        <f>IF(COUNTIF('วางแผนพัฒนาHRD(IDP)'!$B$8:$B$691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79" t="s">
        <v>45</v>
      </c>
      <c r="C11" s="76" t="s">
        <v>40</v>
      </c>
      <c r="D11" s="46" t="s">
        <v>96</v>
      </c>
    </row>
    <row r="12" spans="1:4">
      <c r="A12" s="41">
        <v>8</v>
      </c>
      <c r="B12" s="79" t="s">
        <v>46</v>
      </c>
      <c r="C12" s="76" t="s">
        <v>42</v>
      </c>
      <c r="D12" s="46" t="s">
        <v>96</v>
      </c>
    </row>
    <row r="13" spans="1:4">
      <c r="A13" s="41">
        <v>9</v>
      </c>
      <c r="B13" s="79" t="s">
        <v>47</v>
      </c>
      <c r="C13" s="74" t="s">
        <v>41</v>
      </c>
      <c r="D13" s="46" t="str">
        <f>IF(COUNTIF('วางแผนพัฒนาHRD(IDP)'!$B$8:$B$691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75" t="s">
        <v>91</v>
      </c>
      <c r="C14" s="74" t="s">
        <v>92</v>
      </c>
      <c r="D14" s="46" t="s">
        <v>96</v>
      </c>
    </row>
    <row r="15" spans="1:4">
      <c r="A15" s="41">
        <v>11</v>
      </c>
      <c r="B15" s="79" t="s">
        <v>48</v>
      </c>
      <c r="C15" s="76" t="s">
        <v>40</v>
      </c>
      <c r="D15" s="46" t="str">
        <f>IF(COUNTIF('วางแผนพัฒนาHRD(IDP)'!$B$8:$B$691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79" t="s">
        <v>49</v>
      </c>
      <c r="C16" s="76" t="s">
        <v>25</v>
      </c>
      <c r="D16" s="46" t="s">
        <v>96</v>
      </c>
    </row>
    <row r="17" spans="1:4">
      <c r="A17" s="41">
        <v>13</v>
      </c>
      <c r="B17" s="79" t="s">
        <v>50</v>
      </c>
      <c r="C17" s="76" t="s">
        <v>25</v>
      </c>
      <c r="D17" s="46" t="str">
        <f>IF(COUNTIF('วางแผนพัฒนาHRD(IDP)'!$B$8:$B$691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79" t="s">
        <v>53</v>
      </c>
      <c r="C18" s="76" t="s">
        <v>40</v>
      </c>
      <c r="D18" s="46" t="str">
        <f>IF(COUNTIF('วางแผนพัฒนาHRD(IDP)'!$B$8:$B$691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79" t="s">
        <v>52</v>
      </c>
      <c r="C19" s="76" t="s">
        <v>25</v>
      </c>
      <c r="D19" s="46" t="s">
        <v>96</v>
      </c>
    </row>
    <row r="20" spans="1:4">
      <c r="A20" s="41">
        <v>16</v>
      </c>
      <c r="B20" s="79" t="s">
        <v>51</v>
      </c>
      <c r="C20" s="76" t="s">
        <v>76</v>
      </c>
      <c r="D20" s="46" t="str">
        <f>IF(COUNTIF('วางแผนพัฒนาHRD(IDP)'!$B$8:$B$691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79" t="s">
        <v>54</v>
      </c>
      <c r="C21" s="76" t="s">
        <v>41</v>
      </c>
      <c r="D21" s="46" t="str">
        <f>IF(COUNTIF('วางแผนพัฒนาHRD(IDP)'!$B$8:$B$691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79" t="s">
        <v>55</v>
      </c>
      <c r="C22" s="76" t="s">
        <v>76</v>
      </c>
      <c r="D22" s="46" t="s">
        <v>96</v>
      </c>
    </row>
    <row r="23" spans="1:4">
      <c r="A23" s="41">
        <v>19</v>
      </c>
      <c r="B23" s="79" t="s">
        <v>111</v>
      </c>
      <c r="C23" s="76" t="s">
        <v>40</v>
      </c>
      <c r="D23" s="46" t="str">
        <f>IF(COUNTIF('วางแผนพัฒนาHRD(IDP)'!$B$8:$B$691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79" t="s">
        <v>103</v>
      </c>
      <c r="C24" s="74" t="s">
        <v>37</v>
      </c>
      <c r="D24" s="46" t="s">
        <v>96</v>
      </c>
    </row>
    <row r="25" spans="1:4">
      <c r="A25" s="41">
        <v>21</v>
      </c>
      <c r="B25" s="75" t="s">
        <v>56</v>
      </c>
      <c r="C25" s="74" t="s">
        <v>37</v>
      </c>
      <c r="D25" s="46" t="str">
        <f>IF(COUNTIF('วางแผนพัฒนาHRD(IDP)'!$B$8:$B$691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75" t="s">
        <v>57</v>
      </c>
      <c r="C26" s="74" t="s">
        <v>25</v>
      </c>
      <c r="D26" s="46" t="str">
        <f>IF(COUNTIF('วางแผนพัฒนาHRD(IDP)'!$B$8:$B$691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75" t="s">
        <v>110</v>
      </c>
      <c r="C27" s="74" t="s">
        <v>76</v>
      </c>
      <c r="D27" s="46" t="str">
        <f>IF(COUNTIF('วางแผนพัฒนาHRD(IDP)'!$B$8:$B$691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79" t="s">
        <v>116</v>
      </c>
      <c r="C28" s="74" t="s">
        <v>25</v>
      </c>
      <c r="D28" s="46" t="str">
        <f>IF(COUNTIF('วางแผนพัฒนาHRD(IDP)'!$B$8:$B$691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75" t="s">
        <v>58</v>
      </c>
      <c r="C29" s="74" t="s">
        <v>37</v>
      </c>
      <c r="D29" s="46" t="str">
        <f>IF(COUNTIF('วางแผนพัฒนาHRD(IDP)'!$B$8:$B$691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75" t="s">
        <v>99</v>
      </c>
      <c r="C30" s="74" t="s">
        <v>25</v>
      </c>
      <c r="D30" s="46" t="str">
        <f>IF(COUNTIF('วางแผนพัฒนาHRD(IDP)'!$B$8:$B$691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5" t="s">
        <v>59</v>
      </c>
      <c r="C31" s="74" t="s">
        <v>37</v>
      </c>
      <c r="D31" s="46" t="str">
        <f>IF(COUNTIF('วางแผนพัฒนาHRD(IDP)'!$B$8:$B$691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75" t="s">
        <v>60</v>
      </c>
      <c r="C32" s="74" t="s">
        <v>77</v>
      </c>
      <c r="D32" s="46" t="str">
        <f>IF(COUNTIF('วางแผนพัฒนาHRD(IDP)'!$B$8:$B$691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5" t="s">
        <v>61</v>
      </c>
      <c r="C33" s="74" t="s">
        <v>77</v>
      </c>
      <c r="D33" s="46" t="str">
        <f>IF(COUNTIF('วางแผนพัฒนาHRD(IDP)'!$B$8:$B$691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5" t="s">
        <v>62</v>
      </c>
      <c r="C34" s="74" t="s">
        <v>114</v>
      </c>
      <c r="D34" s="46" t="str">
        <f>IF(COUNTIF('วางแผนพัฒนาHRD(IDP)'!$B$8:$B$691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0" t="s">
        <v>63</v>
      </c>
      <c r="C35" s="80" t="s">
        <v>78</v>
      </c>
      <c r="D35" s="46" t="str">
        <f>IF(COUNTIF('วางแผนพัฒนาHRD(IDP)'!$B$8:$B$691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0" t="s">
        <v>64</v>
      </c>
      <c r="C36" s="80" t="s">
        <v>29</v>
      </c>
      <c r="D36" s="46" t="str">
        <f>IF(COUNTIF('วางแผนพัฒนาHRD(IDP)'!$B$8:$B$691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6" t="s">
        <v>65</v>
      </c>
      <c r="C37" s="80" t="s">
        <v>27</v>
      </c>
      <c r="D37" s="46" t="str">
        <f>IF(COUNTIF('วางแผนพัฒนาHRD(IDP)'!$B$8:$B$691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75" t="s">
        <v>97</v>
      </c>
      <c r="C38" s="74" t="s">
        <v>28</v>
      </c>
      <c r="D38" s="46" t="str">
        <f>IF(COUNTIF('วางแผนพัฒนาHRD(IDP)'!$B$8:$B$691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75" t="s">
        <v>66</v>
      </c>
      <c r="C39" s="74" t="s">
        <v>26</v>
      </c>
      <c r="D39" s="46" t="str">
        <f>IF(COUNTIF('วางแผนพัฒนาHRD(IDP)'!$B$8:$B$691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75" t="s">
        <v>67</v>
      </c>
      <c r="C40" s="74" t="s">
        <v>28</v>
      </c>
      <c r="D40" s="46" t="str">
        <f>IF(COUNTIF('วางแผนพัฒนาHRD(IDP)'!$B$8:$B$691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5" t="s">
        <v>68</v>
      </c>
      <c r="C41" s="74" t="s">
        <v>26</v>
      </c>
      <c r="D41" s="46" t="str">
        <f>IF(COUNTIF('วางแผนพัฒนาHRD(IDP)'!$B$8:$B$691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75" t="s">
        <v>69</v>
      </c>
      <c r="C42" s="74" t="s">
        <v>28</v>
      </c>
      <c r="D42" s="46" t="str">
        <f>IF(COUNTIF('วางแผนพัฒนาHRD(IDP)'!$B$8:$B$691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75" t="s">
        <v>70</v>
      </c>
      <c r="C43" s="74" t="s">
        <v>28</v>
      </c>
      <c r="D43" s="46" t="str">
        <f>IF(COUNTIF('วางแผนพัฒนาHRD(IDP)'!$B$8:$B$691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75" t="s">
        <v>71</v>
      </c>
      <c r="C44" s="74" t="s">
        <v>28</v>
      </c>
      <c r="D44" s="46" t="str">
        <f>IF(COUNTIF('วางแผนพัฒนาHRD(IDP)'!$B$8:$B$691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75" t="s">
        <v>72</v>
      </c>
      <c r="C45" s="74" t="s">
        <v>28</v>
      </c>
      <c r="D45" s="46" t="str">
        <f>IF(COUNTIF('วางแผนพัฒนาHRD(IDP)'!$B$8:$B$691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5" t="s">
        <v>73</v>
      </c>
      <c r="C46" s="74" t="s">
        <v>28</v>
      </c>
      <c r="D46" s="46" t="str">
        <f>IF(COUNTIF('วางแผนพัฒนาHRD(IDP)'!$B$8:$B$691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75" t="s">
        <v>74</v>
      </c>
      <c r="C47" s="74" t="s">
        <v>28</v>
      </c>
      <c r="D47" s="46" t="str">
        <f>IF(COUNTIF('วางแผนพัฒนาHRD(IDP)'!$B$8:$B$691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5" t="s">
        <v>93</v>
      </c>
      <c r="C48" s="74" t="s">
        <v>27</v>
      </c>
      <c r="D48" s="46" t="str">
        <f>IF(COUNTIF('วางแผนพัฒนาHRD(IDP)'!$B$8:$B$691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5" t="s">
        <v>94</v>
      </c>
      <c r="C49" s="74" t="s">
        <v>27</v>
      </c>
      <c r="D49" s="46" t="s">
        <v>96</v>
      </c>
    </row>
    <row r="50" spans="1:4">
      <c r="A50" s="41">
        <v>46</v>
      </c>
      <c r="B50" s="70"/>
      <c r="C50" s="71"/>
      <c r="D50" s="46" t="str">
        <f>IF(COUNTIF('วางแผนพัฒนาHRD(IDP)'!$B$8:$B$691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>
        <v>47</v>
      </c>
      <c r="B51" s="70"/>
      <c r="C51" s="71"/>
      <c r="D51" s="46" t="str">
        <f>IF(COUNTIF('วางแผนพัฒนาHRD(IDP)'!$B$8:$B$691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>
        <v>48</v>
      </c>
      <c r="B52" s="70"/>
      <c r="C52" s="71"/>
      <c r="D52" s="46" t="str">
        <f>IF(COUNTIF('วางแผนพัฒนาHRD(IDP)'!$B$8:$B$691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>
        <v>49</v>
      </c>
      <c r="B53" s="70"/>
      <c r="C53" s="71"/>
      <c r="D53" s="46" t="str">
        <f>IF(COUNTIF('วางแผนพัฒนาHRD(IDP)'!$B$8:$B$691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>
        <v>50</v>
      </c>
      <c r="B54" s="70"/>
      <c r="C54" s="71"/>
      <c r="D54" s="46" t="str">
        <f>IF(COUNTIF('วางแผนพัฒนาHRD(IDP)'!$B$8:$B$691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0"/>
      <c r="C121" s="71"/>
      <c r="D121" s="46" t="str">
        <f>IF(COUNTIF('วางแผนพัฒนาHRD(IDP)'!$B$8:$B$691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0"/>
      <c r="C122" s="71"/>
      <c r="D122" s="46" t="str">
        <f>IF(COUNTIF('วางแผนพัฒนาHRD(IDP)'!$B$8:$B$691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0"/>
      <c r="C123" s="71"/>
      <c r="D123" s="46" t="str">
        <f>IF(COUNTIF('วางแผนพัฒนาHRD(IDP)'!$B$8:$B$691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0"/>
      <c r="C124" s="71"/>
      <c r="D124" s="46" t="str">
        <f>IF(COUNTIF('วางแผนพัฒนาHRD(IDP)'!$B$8:$B$691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0"/>
      <c r="C125" s="71"/>
      <c r="D125" s="46" t="str">
        <f>IF(COUNTIF('วางแผนพัฒนาHRD(IDP)'!$B$8:$B$691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0"/>
      <c r="C126" s="71"/>
      <c r="D126" s="46" t="str">
        <f>IF(COUNTIF('วางแผนพัฒนาHRD(IDP)'!$B$8:$B$691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0"/>
      <c r="C127" s="71"/>
      <c r="D127" s="46" t="str">
        <f>IF(COUNTIF('วางแผนพัฒนาHRD(IDP)'!$B$8:$B$691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0"/>
      <c r="C128" s="71"/>
      <c r="D128" s="46" t="str">
        <f>IF(COUNTIF('วางแผนพัฒนาHRD(IDP)'!$B$8:$B$691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0"/>
      <c r="C129" s="71"/>
      <c r="D129" s="46" t="str">
        <f>IF(COUNTIF('วางแผนพัฒนาHRD(IDP)'!$B$8:$B$691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126</v>
      </c>
      <c r="B130" s="70"/>
      <c r="C130" s="71"/>
      <c r="D130" s="46" t="str">
        <f>IF(COUNTIF('วางแผนพัฒนาHRD(IDP)'!$B$8:$B$691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127</v>
      </c>
      <c r="B131" s="70"/>
      <c r="C131" s="71"/>
      <c r="D131" s="46" t="str">
        <f>IF(COUNTIF('วางแผนพัฒนาHRD(IDP)'!$B$8:$B$691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128</v>
      </c>
      <c r="B132" s="70"/>
      <c r="C132" s="71"/>
      <c r="D132" s="46" t="str">
        <f>IF(COUNTIF('วางแผนพัฒนาHRD(IDP)'!$B$8:$B$691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129</v>
      </c>
      <c r="B133" s="70"/>
      <c r="C133" s="71"/>
      <c r="D133" s="46" t="str">
        <f>IF(COUNTIF('วางแผนพัฒนาHRD(IDP)'!$B$8:$B$691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130</v>
      </c>
      <c r="B134" s="70"/>
      <c r="C134" s="71"/>
      <c r="D134" s="46" t="str">
        <f>IF(COUNTIF('วางแผนพัฒนาHRD(IDP)'!$B$8:$B$691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131</v>
      </c>
      <c r="B135" s="70"/>
      <c r="C135" s="71"/>
      <c r="D135" s="46" t="str">
        <f>IF(COUNTIF('วางแผนพัฒนาHRD(IDP)'!$B$8:$B$691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132</v>
      </c>
      <c r="B136" s="70"/>
      <c r="C136" s="71"/>
      <c r="D136" s="46" t="str">
        <f>IF(COUNTIF('วางแผนพัฒนาHRD(IDP)'!$B$8:$B$691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133</v>
      </c>
      <c r="B137" s="70"/>
      <c r="C137" s="71"/>
      <c r="D137" s="46" t="str">
        <f>IF(COUNTIF('วางแผนพัฒนาHRD(IDP)'!$B$8:$B$691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134</v>
      </c>
      <c r="B138" s="70"/>
      <c r="C138" s="71"/>
      <c r="D138" s="46" t="str">
        <f>IF(COUNTIF('วางแผนพัฒนาHRD(IDP)'!$B$8:$B$691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135</v>
      </c>
      <c r="B139" s="70"/>
      <c r="C139" s="71"/>
      <c r="D139" s="46" t="str">
        <f>IF(COUNTIF('วางแผนพัฒนาHRD(IDP)'!$B$8:$B$691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136</v>
      </c>
      <c r="B140" s="70"/>
      <c r="C140" s="71"/>
      <c r="D140" s="46" t="str">
        <f>IF(COUNTIF('วางแผนพัฒนาHRD(IDP)'!$B$8:$B$691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137</v>
      </c>
      <c r="B141" s="70"/>
      <c r="C141" s="71"/>
      <c r="D141" s="46" t="str">
        <f>IF(COUNTIF('วางแผนพัฒนาHRD(IDP)'!$B$8:$B$691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138</v>
      </c>
      <c r="B142" s="70"/>
      <c r="C142" s="71"/>
      <c r="D142" s="46" t="str">
        <f>IF(COUNTIF('วางแผนพัฒนาHRD(IDP)'!$B$8:$B$691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139</v>
      </c>
      <c r="B143" s="70"/>
      <c r="C143" s="71"/>
      <c r="D143" s="46" t="str">
        <f>IF(COUNTIF('วางแผนพัฒนาHRD(IDP)'!$B$8:$B$691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2022-12-22T03:35:10Z</cp:lastPrinted>
  <dcterms:created xsi:type="dcterms:W3CDTF">2019-10-21T02:57:05Z</dcterms:created>
  <dcterms:modified xsi:type="dcterms:W3CDTF">2023-10-03T08:26:42Z</dcterms:modified>
</cp:coreProperties>
</file>